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</sheets>
  <externalReferences>
    <externalReference r:id="rId14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<sst xmlns="http://schemas.openxmlformats.org/spreadsheetml/2006/main" count="165" uniqueCount="17">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</sst>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89">
      <selection activeCell="D118" sqref="D11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>B111+C111-D111</f>
        <v>150.5</v>
      </c>
      <c r="F111" s="11">
        <f>C111-D111</f>
        <v>6</v>
      </c>
      <c r="G111" s="15">
        <f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>(D100+D101+D102+D103+D104+D105+D106+D107+D108+D109+D110+D111)/((B100+E111)/2)</f>
        <v>0.8</v>
      </c>
      <c r="K111" s="15">
        <f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>B112+C112-D112</f>
        <v>156.5</v>
      </c>
      <c r="F112" s="17">
        <f>C112-D112</f>
        <v>6</v>
      </c>
      <c r="G112" s="18">
        <f>D112/((B112+E112)/2)</f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>(D101+D102+D103+D104+D105+D106+D107+D108+D109+D110+D111+D112)/((B101+E112)/2)</f>
        <v>0.7739837398373983</v>
      </c>
      <c r="K112" s="18">
        <f>((L101-O101)+(L102-O102)+(L103-O103)+(L104-O104)+(L105-O105)+(L106-O106)+(L107-O107)+(L108-O108)+(L109-O109)+(L110-O110)+(L111-O111)+(L112-O112))/((B101+E112)/2)</f>
        <v>0.734959349593496</v>
      </c>
      <c r="L112">
        <v>4</v>
      </c>
      <c r="M112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7">
      <selection activeCell="P8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>B111+C111-D111</f>
        <v>46</v>
      </c>
      <c r="F111" s="5">
        <f>C111-D111</f>
        <v>2</v>
      </c>
      <c r="G111" s="3">
        <f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>(D100+D101+D102+D103+D104+D105+D106+D107+D108+D109+D110+D111)/((B100+E111)/2)</f>
        <v>0.8539325842696629</v>
      </c>
      <c r="K111" s="3">
        <f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>B112+C112-D112</f>
        <v>48</v>
      </c>
      <c r="F112" s="5">
        <f>C112-D112</f>
        <v>2</v>
      </c>
      <c r="G112" s="3">
        <f>D112/((B112+E112)/2)</f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>(D101+D102+D103+D104+D105+D106+D107+D108+D109+D110+D111+D112)/((B101+E112)/2)</f>
        <v>0.7956989247311828</v>
      </c>
      <c r="K112" s="3">
        <f>((L101-O101)+(L102-O102)+(L103-O103)+(L104-O104)+(L105-O105)+(L106-O106)+(L107-O107)+(L108-O108)+(L109-O109)+(L110-O110)+(L111-O111)+(L112-O112))/((B101+E112)/2)</f>
        <v>0.7741935483870968</v>
      </c>
      <c r="L112">
        <v>2</v>
      </c>
      <c r="P112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P85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>B111+C111-D111</f>
        <v>11</v>
      </c>
      <c r="F111" s="5">
        <f>C111-D111</f>
        <v>0</v>
      </c>
      <c r="G111" s="3">
        <f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>(D100+D101+D102+D103+D104+D105+D106+D107+D108+D109+D110+D111)/((B100+E111)/2)</f>
        <v>0.7619047619047619</v>
      </c>
      <c r="K111" s="3">
        <f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>B112+C112-D112</f>
        <v>11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>(D101+D102+D103+D104+D105+D106+D107+D108+D109+D110+D111+D112)/((B101+E112)/2)</f>
        <v>0.7619047619047619</v>
      </c>
      <c r="K112" s="3">
        <f>((L101-O101)+(L102-O102)+(L103-O103)+(L104-O104)+(L105-O105)+(L106-O106)+(L107-O107)+(L108-O108)+(L109-O109)+(L110-O110)+(L111-O111)+(L112-O112))/((B101+E112)/2)</f>
        <v>0.6666666666666666</v>
      </c>
      <c r="L11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2">
      <selection activeCell="A113" sqref="A1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>B111+C111-D111</f>
        <v>119.5</v>
      </c>
      <c r="F111" s="11">
        <f>C111-D111</f>
        <v>5</v>
      </c>
      <c r="G111" s="15">
        <f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>(D100+D101+D102+D103+D104+D105+D106+D107+D108+D109+D110+D111)/((B100+E111)/2)</f>
        <v>0.8530020703933747</v>
      </c>
      <c r="K111" s="15">
        <f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>B112+C112-D112</f>
        <v>124.5</v>
      </c>
      <c r="F112" s="17">
        <f>C112-D112</f>
        <v>5</v>
      </c>
      <c r="G112" s="18">
        <f>D112/((B112+E112)/2)</f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>(D101+D102+D103+D104+D105+D106+D107+D108+D109+D110+D111+D112)/((B101+E112)/2)</f>
        <v>0.8228105906313645</v>
      </c>
      <c r="K112" s="18">
        <f>((L101-O101)+(L102-O102)+(L103-O103)+(L104-O104)+(L105-O105)+(L106-O106)+(L107-O107)+(L108-O108)+(L109-O109)+(L110-O110)+(L111-O111)+(L112-O112))/((B101+E112)/2)</f>
        <v>0.7657841140529531</v>
      </c>
      <c r="L112">
        <v>4</v>
      </c>
      <c r="M112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A112" sqref="A11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>B111+C111-D111</f>
        <v>31</v>
      </c>
      <c r="F111" s="11">
        <f>C111-D111</f>
        <v>1</v>
      </c>
      <c r="G111" s="15">
        <f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>(D100+D101+D102+D103+D104+D105+D106+D107+D108+D109+D110+D111)/((B100+E111)/2)</f>
        <v>0.5901639344262295</v>
      </c>
      <c r="K111" s="15">
        <f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>B112+C112-D112</f>
        <v>32</v>
      </c>
      <c r="F112" s="17">
        <f>C112-D112</f>
        <v>1</v>
      </c>
      <c r="G112" s="18">
        <f>D112/((B112+E112)/2)</f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>(D101+D102+D103+D104+D105+D106+D107+D108+D109+D110+D111+D112)/((B101+E112)/2)</f>
        <v>0.5806451612903226</v>
      </c>
      <c r="K112" s="18">
        <f>((L101-O101)+(L102-O102)+(L103-O103)+(L104-O104)+(L105-O105)+(L106-O106)+(L107-O107)+(L108-O108)+(L109-O109)+(L110-O110)+(L111-O111)+(L112-O112))/((B101+E112)/2)</f>
        <v>0.5483870967741935</v>
      </c>
      <c r="L11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SheetLayoutView="85" workbookViewId="0" topLeftCell="A87">
      <selection activeCell="P8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>B111+C111-D111</f>
        <v>34</v>
      </c>
      <c r="F111" s="5">
        <f>C111-D111</f>
        <v>2</v>
      </c>
      <c r="G111" s="3">
        <f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>B112+C112-D112</f>
        <v>38</v>
      </c>
      <c r="F112" s="5">
        <f>C112-D112</f>
        <v>4</v>
      </c>
      <c r="G112" s="3">
        <f>D112/((B112+E112)/2)</f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>(D101+D102+D103+D104+D105+D106+D107+D108+D109+D110+D111+D112)/((B101+E112)/2)</f>
        <v>0.8285714285714286</v>
      </c>
      <c r="K112" s="3">
        <f>((L101-O101)+(L102-O102)+(L103-O103)+(L104-O104)+(L105-O105)+(L106-O106)+(L107-O107)+(L108-O108)+(L109-O109)+(L110-O110)+(L111-O111)+(L112-O112))/((B101+E112)/2)</f>
        <v>0.7142857142857143</v>
      </c>
      <c r="L112">
        <v>1</v>
      </c>
      <c r="M112">
        <v>1</v>
      </c>
      <c r="P112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8">
      <selection activeCell="P88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>B111+C111-D111</f>
        <v>8</v>
      </c>
      <c r="F111" s="5">
        <f>C111-D111</f>
        <v>-1</v>
      </c>
      <c r="G111" s="3">
        <f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>(D100+D101+D102+D103+D104+D105+D106+D107+D108+D109+D110+D111)/((B100+E111)/2)</f>
        <v>0.75</v>
      </c>
      <c r="K111" s="3">
        <f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>B112+C112-D112</f>
        <v>8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>(D101+D102+D103+D104+D105+D106+D107+D108+D109+D110+D111+D112)/((B101+E112)/2)</f>
        <v>0.75</v>
      </c>
      <c r="K112" s="3">
        <f>((L101-O101)+(L102-O102)+(L103-O103)+(L104-O104)+(L105-O105)+(L106-O106)+(L107-O107)+(L108-O108)+(L109-O109)+(L110-O110)+(L111-O111)+(L112-O112))/((B101+E112)/2)</f>
        <v>0.75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P85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4">
      <selection activeCell="J117" sqref="J11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1" ht="12.75">
      <c r="A5" s="2"/>
      <c r="E5">
        <f t="shared" si="0"/>
        <v>0</v>
      </c>
      <c r="F5" s="5">
        <f t="shared" si="1"/>
        <v>0</v>
      </c>
      <c r="G5" s="3" t="e">
        <f t="shared" si="2"/>
        <v>#DIV/0!</v>
      </c>
      <c r="H5" s="3">
        <f>(D3+D4+D5)/(($B$3+E5)/2)</f>
        <v>0.2077922077922078</v>
      </c>
      <c r="I5" s="3">
        <f>(D3+D4+D5)/(($B$3+E5)/2)</f>
        <v>0.2077922077922078</v>
      </c>
      <c r="J5" s="3"/>
      <c r="K5" s="3"/>
    </row>
    <row r="6" spans="1:11" ht="12.75">
      <c r="A6" s="2"/>
      <c r="E6">
        <f t="shared" si="0"/>
        <v>0</v>
      </c>
      <c r="F6" s="5">
        <f t="shared" si="1"/>
        <v>0</v>
      </c>
      <c r="G6" s="3" t="e">
        <f t="shared" si="2"/>
        <v>#DIV/0!</v>
      </c>
      <c r="H6" s="3">
        <f>(D3+D4+D5+D6)/(($B$3+E6)/2)</f>
        <v>0.2077922077922078</v>
      </c>
      <c r="I6" s="3">
        <f>(D3+D4+D5+D6)/(($B$3+E6)/2)</f>
        <v>0.2077922077922078</v>
      </c>
      <c r="J6" s="3"/>
      <c r="K6" s="3"/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0.2077922077922078</v>
      </c>
      <c r="I7" s="3">
        <f>(D3+D4+D5+D6+D7)/(($B$3+E7)/2)</f>
        <v>0.2077922077922078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0.2077922077922078</v>
      </c>
      <c r="I8" s="3">
        <f>(D3+D4+D5+D6+D7+D8)/(($B$3+E8)/2)</f>
        <v>0.2077922077922078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0.2077922077922078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0.2077922077922078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0.2077922077922078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0.2077922077922078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0.2077922077922078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0.2077922077922078</v>
      </c>
      <c r="J14" s="3">
        <f aca="true" t="shared" si="3" ref="J14:J35">(D3+D4+D5+D6+D7+D8+D9+D10+D11+D12+D13+D14)/((B3+E14)/2)</f>
        <v>0.2077922077922078</v>
      </c>
      <c r="K14" s="3">
        <f aca="true" t="shared" si="4" ref="K14:K77">((L3-O3)+(L4-O4)+(L5-O5)+(L6-O6)+(L7-O7)+(L8-O8)+(L9-O9)+(L10-O10)+(L11-O11)+(L12-O12)+(L13-O13)+(L14-O14))/((B3+E14)/2)</f>
        <v>0.2077922077922078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0.05063291139240506</v>
      </c>
      <c r="K15" s="3">
        <f t="shared" si="4"/>
        <v>0.05063291139240506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 t="e">
        <f t="shared" si="3"/>
        <v>#DIV/0!</v>
      </c>
      <c r="K16" s="3" t="e">
        <f t="shared" si="4"/>
        <v>#DIV/0!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 t="e">
        <f t="shared" si="3"/>
        <v>#DIV/0!</v>
      </c>
      <c r="K17" s="3" t="e">
        <f t="shared" si="4"/>
        <v>#DIV/0!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/>
      <c r="E5">
        <f t="shared" si="0"/>
        <v>0</v>
      </c>
      <c r="F5" s="5">
        <f t="shared" si="1"/>
        <v>0</v>
      </c>
      <c r="G5" s="3" t="e">
        <f t="shared" si="2"/>
        <v>#DIV/0!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/>
      <c r="E6">
        <f t="shared" si="0"/>
        <v>0</v>
      </c>
      <c r="F6" s="5">
        <f t="shared" si="1"/>
        <v>0</v>
      </c>
      <c r="G6" s="3" t="e">
        <f t="shared" si="2"/>
        <v>#DIV/0!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</v>
      </c>
      <c r="J14" s="3">
        <f aca="true" t="shared" si="3" ref="J14:J35">(D3+D4+D5+D6+D7+D8+D9+D10+D11+D12+D13+D14)/((B3+E14)/2)</f>
        <v>0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</v>
      </c>
      <c r="K15" s="3">
        <f t="shared" si="4"/>
        <v>0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 t="e">
        <f t="shared" si="3"/>
        <v>#DIV/0!</v>
      </c>
      <c r="K16" s="3" t="e">
        <f t="shared" si="4"/>
        <v>#DIV/0!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 t="e">
        <f t="shared" si="3"/>
        <v>#DIV/0!</v>
      </c>
      <c r="K17" s="3" t="e">
        <f t="shared" si="4"/>
        <v>#DIV/0!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2022-09-15T12:04:48Z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